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0" yWindow="0" windowWidth="25605" windowHeight="15525" tabRatio="987" firstSheet="1" activeTab="1"/>
  </bookViews>
  <sheets>
    <sheet name="Instructions" sheetId="13" r:id="rId1"/>
    <sheet name="1. District Information" sheetId="8" r:id="rId2"/>
    <sheet name="2. Stakeholder Information" sheetId="9" r:id="rId3"/>
    <sheet name="3. BIC School Summary" sheetId="10" r:id="rId4"/>
    <sheet name="4. Program Description" sheetId="12" r:id="rId5"/>
    <sheet name="5. Full Budget Request" sheetId="5" r:id="rId6"/>
    <sheet name="6. Participation Projections" sheetId="2" r:id="rId7"/>
    <sheet name="7. Program Activities Timeline" sheetId="7" r:id="rId8"/>
    <sheet name="8. Equipment Request" sheetId="1" r:id="rId9"/>
    <sheet name="9. Marketing Request" sheetId="3" r:id="rId10"/>
    <sheet name="10. Training Request" sheetId="4" r:id="rId11"/>
    <sheet name="11. Staffing Request" sheetId="6" r:id="rId12"/>
  </sheets>
  <definedNames>
    <definedName name="_xlnm.Print_Titles" localSheetId="6">'6. Participation Projections'!$A:$A</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5" l="1"/>
  <c r="B6" i="5"/>
  <c r="C15" i="2"/>
  <c r="D15" i="2"/>
  <c r="E15" i="2"/>
  <c r="F15" i="2"/>
  <c r="C16" i="2"/>
  <c r="D16" i="2"/>
  <c r="E16" i="2"/>
  <c r="F16" i="2"/>
  <c r="C17" i="2"/>
  <c r="D17" i="2"/>
  <c r="E17" i="2"/>
  <c r="F17" i="2"/>
  <c r="C18" i="2"/>
  <c r="D18" i="2"/>
  <c r="E18" i="2"/>
  <c r="F18" i="2"/>
  <c r="C19" i="2"/>
  <c r="D19" i="2"/>
  <c r="E19" i="2"/>
  <c r="F19" i="2"/>
  <c r="C20" i="2"/>
  <c r="D20" i="2"/>
  <c r="E20" i="2"/>
  <c r="F20" i="2"/>
  <c r="C21" i="2"/>
  <c r="D21" i="2"/>
  <c r="E21" i="2"/>
  <c r="F21" i="2"/>
  <c r="C9" i="2"/>
  <c r="D9" i="2"/>
  <c r="E9" i="2"/>
  <c r="F9" i="2"/>
  <c r="B20" i="2"/>
  <c r="B19" i="2"/>
  <c r="B21" i="2"/>
  <c r="B18" i="2"/>
  <c r="B17" i="2"/>
  <c r="B16" i="2"/>
  <c r="B15" i="2"/>
  <c r="B9" i="2"/>
  <c r="D2" i="1"/>
  <c r="D3" i="1"/>
  <c r="D23" i="1"/>
  <c r="D24" i="1"/>
  <c r="D25" i="1"/>
  <c r="C9" i="3"/>
  <c r="D2" i="4"/>
  <c r="D3" i="4"/>
  <c r="D4" i="4"/>
  <c r="D5" i="4"/>
  <c r="E2" i="6"/>
</calcChain>
</file>

<file path=xl/sharedStrings.xml><?xml version="1.0" encoding="utf-8"?>
<sst xmlns="http://schemas.openxmlformats.org/spreadsheetml/2006/main" count="136" uniqueCount="125">
  <si>
    <t xml:space="preserve">The Partners for Breakfast in the Classroom (PBIC) Grant is a unique grant opportunity because PBIC feels strongly that each school and school district is unique. This grant is designed to encourage schools/districts to meet with stakeholders in each school and discuss how the program will look in that particuular school and then systematically identify what items that school community would need to implement a sustainable program.  Please fill out sheets 1-11 after conducting a self-assessment form for each school that you are requesting to be funded.                                                                                           </t>
  </si>
  <si>
    <t>Sheet 1: Please provide your district level information.</t>
  </si>
  <si>
    <t>Sheet 2: Provide a list of school and community stakeholders that you have met with and have helped you assess your schools/district's needs. Describe the steps that you took to garner stakeholder support.</t>
  </si>
  <si>
    <t>Sheet 3: List all of the schools that you would like to fund in this BIC grant application and their enrollment and school meal participation data.</t>
  </si>
  <si>
    <t>Sheet 4: Describe your BIC program.  Give the details of how you envision implementation to look.</t>
  </si>
  <si>
    <t>Sheet 5: List your full budget request.</t>
  </si>
  <si>
    <t>Sheet 6: Show your meal costs and anticipated service goal to calculate whether or not your program will be financially sustainable.</t>
  </si>
  <si>
    <t>Sheet 7: Describe the steps that you will take to implement your program.</t>
  </si>
  <si>
    <t>Sheet 8: Identify all of the equipment that you will need to implement your program.</t>
  </si>
  <si>
    <t>Sheet 9: Describe your marketing request for this grant.</t>
  </si>
  <si>
    <t>Sheet 10: Describe your training request for this grant.</t>
  </si>
  <si>
    <t>Sheet 11: Describe your staffing request for this grant.</t>
  </si>
  <si>
    <t>*Please note that many of the worksheets have examples filled in.  Please delete those examples before submitting.</t>
  </si>
  <si>
    <t>Submit all applications to: partnersbic@outlook.com or via fax to 301.686.3115 (Attention: Sarah Murphy)</t>
  </si>
  <si>
    <t>District Name</t>
  </si>
  <si>
    <t>District Address</t>
  </si>
  <si>
    <t>Name of Preparer</t>
  </si>
  <si>
    <t>Title of Preparer</t>
  </si>
  <si>
    <t>Email Address of Preparer</t>
  </si>
  <si>
    <t xml:space="preserve"> Phone # of Preparer</t>
  </si>
  <si>
    <t>Names and Titles of BIC Stakeholders Presenting Action Plan</t>
  </si>
  <si>
    <t>Name</t>
  </si>
  <si>
    <t>Title</t>
  </si>
  <si>
    <t>Describe the steps you took to engage stakeholders in each school during your assessment and the results of your efforts (e.g. the level of commitment/buy-in from stakeholders). Include any challenges and successes that you encountered.</t>
  </si>
  <si>
    <t xml:space="preserve">Respond Here: </t>
  </si>
  <si>
    <t>School</t>
  </si>
  <si>
    <t>Grade Level</t>
  </si>
  <si>
    <t>F/R Rate</t>
  </si>
  <si>
    <t>Enrollment</t>
  </si>
  <si>
    <t>ADA</t>
  </si>
  <si>
    <t>CEP (Y/N)</t>
  </si>
  <si>
    <t>Prov. 2 (Y/N)</t>
  </si>
  <si>
    <t>Universal Breakfast (Y/N)</t>
  </si>
  <si>
    <t>Breakfast ADP</t>
  </si>
  <si>
    <t>Lunch ADP</t>
  </si>
  <si>
    <t>Participation Goal (90% of ADA)</t>
  </si>
  <si>
    <t>Increased Number of Children Served</t>
  </si>
  <si>
    <t>Program Description</t>
  </si>
  <si>
    <t>Describe the BIC program that you are proposing to implement.  You must describe how you and your stakeholders have discussed accomodating eating in the classroom AFTER the instructional day has begin; a key priority for the grant. Be sure to include how many schools, what type of delivery model and counting method, proposed start date, and what you are asking for in your budget request. You must indicate how much and from whom you are currently receiving grants to implement BIC in your district (if applicable).  </t>
  </si>
  <si>
    <t>Respond here:</t>
  </si>
  <si>
    <t>Item</t>
    <phoneticPr fontId="3" type="noConversion"/>
  </si>
  <si>
    <t>Cost</t>
    <phoneticPr fontId="3" type="noConversion"/>
  </si>
  <si>
    <t>Equipment</t>
    <phoneticPr fontId="3" type="noConversion"/>
  </si>
  <si>
    <t>Marketing</t>
    <phoneticPr fontId="3" type="noConversion"/>
  </si>
  <si>
    <t>Training</t>
    <phoneticPr fontId="3" type="noConversion"/>
  </si>
  <si>
    <t>Staffing</t>
  </si>
  <si>
    <t>Total</t>
  </si>
  <si>
    <t>Total Potential Increase in Participation (#of children)</t>
    <phoneticPr fontId="3" type="noConversion"/>
  </si>
  <si>
    <t>Total Budget Request</t>
    <phoneticPr fontId="3" type="noConversion"/>
  </si>
  <si>
    <t>Investment Per Additional Child</t>
    <phoneticPr fontId="3" type="noConversion"/>
  </si>
  <si>
    <t>School Name</t>
  </si>
  <si>
    <t>School #1</t>
  </si>
  <si>
    <t>School #2</t>
  </si>
  <si>
    <t>School #3</t>
  </si>
  <si>
    <t>School #4</t>
  </si>
  <si>
    <t>School #5</t>
  </si>
  <si>
    <t>Number of Classrooms Participating</t>
  </si>
  <si>
    <t>Average Daily Attendance</t>
    <phoneticPr fontId="3" type="noConversion"/>
  </si>
  <si>
    <t># Free</t>
  </si>
  <si>
    <t># Reduced</t>
  </si>
  <si>
    <t># Paid</t>
  </si>
  <si>
    <t>% F/R</t>
  </si>
  <si>
    <t>Meal Cost</t>
  </si>
  <si>
    <t>Reimbursment Rate Free</t>
  </si>
  <si>
    <t>Reimbursment Rate Reduced</t>
  </si>
  <si>
    <t>Reimbursment Rate Paid</t>
  </si>
  <si>
    <t>Target Participation Rate</t>
  </si>
  <si>
    <r>
      <t xml:space="preserve">Participation </t>
    </r>
    <r>
      <rPr>
        <sz val="12"/>
        <color indexed="30"/>
        <rFont val="Verdana"/>
        <family val="2"/>
      </rPr>
      <t>of ADA (</t>
    </r>
    <r>
      <rPr>
        <sz val="12"/>
        <color rgb="FF0070C0"/>
        <rFont val="Verdana"/>
        <family val="2"/>
      </rPr>
      <t>ADP</t>
    </r>
    <r>
      <rPr>
        <sz val="12"/>
        <color indexed="30"/>
        <rFont val="Verdana"/>
        <family val="2"/>
      </rPr>
      <t>)</t>
    </r>
    <r>
      <rPr>
        <sz val="12"/>
        <color rgb="FF0070C0"/>
        <rFont val="Verdana"/>
        <family val="2"/>
      </rPr>
      <t xml:space="preserve"> Goal</t>
    </r>
  </si>
  <si>
    <t>ADP Free</t>
  </si>
  <si>
    <t>ADP Reduced</t>
  </si>
  <si>
    <t>ADP Paid</t>
  </si>
  <si>
    <t>Meal Costs</t>
  </si>
  <si>
    <t>Meal Reimbursments</t>
  </si>
  <si>
    <t>Net</t>
  </si>
  <si>
    <t>Task</t>
  </si>
  <si>
    <t>Start Date</t>
  </si>
  <si>
    <t>Due Date</t>
  </si>
  <si>
    <t xml:space="preserve">Responsible Party </t>
  </si>
  <si>
    <t>Create equipment bid based on award letter</t>
    <phoneticPr fontId="3" type="noConversion"/>
  </si>
  <si>
    <t>Award equipment bid</t>
    <phoneticPr fontId="3" type="noConversion"/>
  </si>
  <si>
    <t>Order equipment</t>
  </si>
  <si>
    <t>Develop training material for foodservice staff and teachers</t>
  </si>
  <si>
    <t>Schedule training for foodservice staff and teachers</t>
  </si>
  <si>
    <t>Hire substitute teachers if needed to cover for training of staff</t>
    <phoneticPr fontId="3" type="noConversion"/>
  </si>
  <si>
    <t>Order refreshments for teacher training</t>
  </si>
  <si>
    <t>Conduct training with teachers and food service staff</t>
  </si>
  <si>
    <t>Brand kiosks with BIC logo and Walmart Recognition</t>
  </si>
  <si>
    <t>Collect baseline data from principals and nurses (attendance, tardiness, nurse visits and breakfast participation) for evaluation</t>
  </si>
  <si>
    <t>Hire/appoint media event coordinator for kick-off</t>
    <phoneticPr fontId="3" type="noConversion"/>
  </si>
  <si>
    <t>Install new equipment</t>
  </si>
  <si>
    <t>Practice run for food service staff</t>
  </si>
  <si>
    <t>Order kick-off signage</t>
  </si>
  <si>
    <t>Order kick-off and BIC promotional items</t>
  </si>
  <si>
    <t>Kick-off Media Event</t>
  </si>
  <si>
    <t>Coordinate Media Event</t>
  </si>
  <si>
    <t>Practice walk through with children for grab n’ go lines</t>
  </si>
  <si>
    <r>
      <t>1</t>
    </r>
    <r>
      <rPr>
        <vertAlign val="superscript"/>
        <sz val="12"/>
        <rFont val="Verdana"/>
        <family val="2"/>
      </rPr>
      <t>st</t>
    </r>
    <r>
      <rPr>
        <sz val="12"/>
        <rFont val="Verdana"/>
        <family val="2"/>
      </rPr>
      <t xml:space="preserve"> Announcement goes out to parents about the program via phone calls and back pack flyers</t>
    </r>
  </si>
  <si>
    <r>
      <t>2</t>
    </r>
    <r>
      <rPr>
        <vertAlign val="superscript"/>
        <sz val="12"/>
        <rFont val="Verdana"/>
        <family val="2"/>
      </rPr>
      <t>nd</t>
    </r>
    <r>
      <rPr>
        <sz val="12"/>
        <rFont val="Verdana"/>
        <family val="2"/>
      </rPr>
      <t xml:space="preserve"> Announcement goes out to parents about the program via phone calls and back pack flyers including special BIC Menus and magnets (if possible)</t>
    </r>
  </si>
  <si>
    <t>Start Pilot at schools</t>
    <phoneticPr fontId="3" type="noConversion"/>
  </si>
  <si>
    <t>Collect participation numbers</t>
  </si>
  <si>
    <t>Report participation numbers</t>
  </si>
  <si>
    <t>Review protocol and adjust as necessary</t>
  </si>
  <si>
    <t>Coordinate on-going BIC Promotion (i.e. school breakfast week, etc..)</t>
    <phoneticPr fontId="3" type="noConversion"/>
  </si>
  <si>
    <t>Final Report Due to PBIC</t>
    <phoneticPr fontId="3" type="noConversion"/>
  </si>
  <si>
    <t>Large/Small Equipment Items</t>
  </si>
  <si>
    <t>Unit Cost</t>
  </si>
  <si>
    <t>Total</t>
    <phoneticPr fontId="3" type="noConversion"/>
  </si>
  <si>
    <t>Total $</t>
    <phoneticPr fontId="3" type="noConversion"/>
  </si>
  <si>
    <t>EXAMPLE: Bun Pan Rack  3" Sliding space 20 pan capacity Heavy Duty Welded</t>
  </si>
  <si>
    <t>EXAMPLE: Fruit Wedge Sunkist  S104  w/S34 Apple Wedge included</t>
  </si>
  <si>
    <t>Subtotal</t>
    <phoneticPr fontId="3" type="noConversion"/>
  </si>
  <si>
    <t>9.25% tax</t>
    <phoneticPr fontId="3" type="noConversion"/>
  </si>
  <si>
    <t># of Items</t>
    <phoneticPr fontId="3" type="noConversion"/>
  </si>
  <si>
    <t>EXAMPLE: Magnets</t>
    <phoneticPr fontId="3" type="noConversion"/>
  </si>
  <si>
    <t>EXAMPLE: Flyers</t>
    <phoneticPr fontId="3" type="noConversion"/>
  </si>
  <si>
    <t>*PBIC usually spends about $1 per child affected by the program for marketing.  Keep this in mind while identifying marketing strategies.</t>
    <phoneticPr fontId="3" type="noConversion"/>
  </si>
  <si>
    <t>Total Cost</t>
    <phoneticPr fontId="3" type="noConversion"/>
  </si>
  <si>
    <t>Substitute Teachers</t>
    <phoneticPr fontId="3" type="noConversion"/>
  </si>
  <si>
    <t>Food</t>
    <phoneticPr fontId="3" type="noConversion"/>
  </si>
  <si>
    <t>BIC Magnets/Pens</t>
    <phoneticPr fontId="3" type="noConversion"/>
  </si>
  <si>
    <t># of Days</t>
    <phoneticPr fontId="3" type="noConversion"/>
  </si>
  <si>
    <t>Food Service Staff</t>
    <phoneticPr fontId="3" type="noConversion"/>
  </si>
  <si>
    <t># of additional staff hours</t>
  </si>
  <si>
    <t>$/hour rate</t>
  </si>
  <si>
    <t>Grab n' Go or Direct Delivery to the Classroom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</si>
</sst>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0.0%"/>
  </numFmts>
  <fonts count="21" x14ac:knownFonts="1">
    <font>
      <sz val="10"/>
      <name val="Verdana"/>
    </font>
    <font>
      <sz val="10"/>
      <name val="Verdana"/>
      <family val="2"/>
    </font>
    <font>
      <b/>
      <sz val="10"/>
      <name val="Verdana"/>
      <family val="2"/>
    </font>
    <font>
      <sz val="8"/>
      <name val="Verdana"/>
      <family val="2"/>
    </font>
    <font>
      <b/>
      <sz val="14"/>
      <name val="Verdana"/>
      <family val="2"/>
    </font>
    <font>
      <u/>
      <sz val="10"/>
      <color theme="10"/>
      <name val="Verdana"/>
      <family val="2"/>
    </font>
    <font>
      <u/>
      <sz val="10"/>
      <color theme="11"/>
      <name val="Verdana"/>
      <family val="2"/>
    </font>
    <font>
      <b/>
      <sz val="12"/>
      <name val="Verdana"/>
      <family val="2"/>
    </font>
    <font>
      <sz val="12"/>
      <name val="Verdana"/>
      <family val="2"/>
    </font>
    <font>
      <b/>
      <sz val="14"/>
      <name val="Calibri"/>
      <family val="2"/>
    </font>
    <font>
      <b/>
      <sz val="12"/>
      <color indexed="8"/>
      <name val="Verdana"/>
      <family val="2"/>
    </font>
    <font>
      <b/>
      <i/>
      <sz val="12"/>
      <name val="Verdana"/>
      <family val="2"/>
    </font>
    <font>
      <sz val="12"/>
      <color indexed="8"/>
      <name val="Verdana"/>
      <family val="2"/>
    </font>
    <font>
      <i/>
      <sz val="12"/>
      <name val="Verdana"/>
      <family val="2"/>
    </font>
    <font>
      <sz val="12"/>
      <color rgb="FF0070C0"/>
      <name val="Verdana"/>
      <family val="2"/>
    </font>
    <font>
      <i/>
      <sz val="12"/>
      <color rgb="FF0070C0"/>
      <name val="Verdana"/>
      <family val="2"/>
    </font>
    <font>
      <sz val="12"/>
      <color indexed="30"/>
      <name val="Verdana"/>
      <family val="2"/>
    </font>
    <font>
      <vertAlign val="superscript"/>
      <sz val="12"/>
      <name val="Verdana"/>
      <family val="2"/>
    </font>
    <font>
      <sz val="11"/>
      <name val="Verdana"/>
      <family val="2"/>
    </font>
    <font>
      <sz val="12"/>
      <color indexed="63"/>
      <name val="Verdana"/>
      <family val="2"/>
    </font>
    <font>
      <b/>
      <sz val="12"/>
      <color rgb="FF0070C0"/>
      <name val="Verdana"/>
      <family val="2"/>
    </font>
  </fonts>
  <fills count="6">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FF00"/>
        <bgColor indexed="64"/>
      </patternFill>
    </fill>
    <fill>
      <patternFill patternType="solid">
        <fgColor theme="6"/>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double">
        <color auto="1"/>
      </bottom>
      <diagonal/>
    </border>
  </borders>
  <cellStyleXfs count="15">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23">
    <xf numFmtId="0" fontId="0" fillId="0" borderId="0" xfId="0"/>
    <xf numFmtId="0" fontId="0" fillId="0" borderId="0" xfId="0" applyBorder="1"/>
    <xf numFmtId="0" fontId="0" fillId="0" borderId="0" xfId="0" applyFont="1"/>
    <xf numFmtId="0" fontId="0" fillId="0" borderId="0" xfId="0" applyAlignment="1">
      <alignment wrapText="1"/>
    </xf>
    <xf numFmtId="0" fontId="2" fillId="0" borderId="0" xfId="0" applyFont="1"/>
    <xf numFmtId="0" fontId="0" fillId="0" borderId="0" xfId="0" applyAlignment="1">
      <alignment horizontal="center"/>
    </xf>
    <xf numFmtId="0" fontId="4" fillId="0" borderId="0" xfId="0"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left"/>
    </xf>
    <xf numFmtId="0" fontId="7" fillId="0" borderId="0" xfId="0" applyFont="1" applyAlignment="1">
      <alignment horizontal="center"/>
    </xf>
    <xf numFmtId="0" fontId="8" fillId="0" borderId="0" xfId="0" applyFont="1"/>
    <xf numFmtId="0" fontId="8" fillId="0" borderId="21" xfId="0" applyFont="1" applyBorder="1"/>
    <xf numFmtId="0" fontId="8" fillId="0" borderId="21" xfId="0" applyFont="1" applyBorder="1" applyAlignment="1">
      <alignment wrapText="1"/>
    </xf>
    <xf numFmtId="0" fontId="8" fillId="0" borderId="2" xfId="0" applyFont="1" applyBorder="1"/>
    <xf numFmtId="0" fontId="7" fillId="0" borderId="24" xfId="0" applyFont="1" applyBorder="1" applyAlignment="1">
      <alignment vertical="top" wrapText="1"/>
    </xf>
    <xf numFmtId="0" fontId="7" fillId="0" borderId="1" xfId="0" applyFont="1" applyBorder="1" applyAlignment="1">
      <alignment wrapText="1"/>
    </xf>
    <xf numFmtId="0" fontId="9" fillId="0" borderId="0" xfId="0" applyFont="1" applyAlignment="1">
      <alignment horizontal="center" vertical="center"/>
    </xf>
    <xf numFmtId="0" fontId="5" fillId="0" borderId="0" xfId="14" applyAlignment="1">
      <alignment horizontal="center" vertical="center"/>
    </xf>
    <xf numFmtId="0" fontId="8" fillId="0" borderId="0" xfId="0" applyFont="1" applyFill="1" applyBorder="1"/>
    <xf numFmtId="0" fontId="7" fillId="0" borderId="26" xfId="0" applyFont="1" applyBorder="1" applyAlignment="1">
      <alignment horizontal="center"/>
    </xf>
    <xf numFmtId="0" fontId="7" fillId="2" borderId="1" xfId="0" applyFont="1" applyFill="1" applyBorder="1" applyAlignment="1">
      <alignment horizontal="center"/>
    </xf>
    <xf numFmtId="0" fontId="8" fillId="0" borderId="0" xfId="0" applyFont="1" applyBorder="1"/>
    <xf numFmtId="0" fontId="8" fillId="0" borderId="1" xfId="0" applyFont="1" applyBorder="1"/>
    <xf numFmtId="164" fontId="8" fillId="0" borderId="1" xfId="0" applyNumberFormat="1" applyFont="1" applyBorder="1"/>
    <xf numFmtId="164" fontId="7" fillId="0" borderId="1" xfId="0" applyNumberFormat="1" applyFont="1" applyBorder="1"/>
    <xf numFmtId="3" fontId="8" fillId="0" borderId="0" xfId="0" applyNumberFormat="1" applyFont="1"/>
    <xf numFmtId="4" fontId="8" fillId="0" borderId="0" xfId="0" applyNumberFormat="1" applyFont="1"/>
    <xf numFmtId="0" fontId="8" fillId="0" borderId="0" xfId="1" applyNumberFormat="1" applyFont="1"/>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8" fillId="0" borderId="0" xfId="0" applyFont="1" applyAlignment="1">
      <alignment horizontal="left"/>
    </xf>
    <xf numFmtId="0" fontId="12" fillId="0" borderId="1" xfId="0" applyFont="1" applyFill="1" applyBorder="1" applyAlignment="1">
      <alignment horizontal="left" vertical="center" wrapText="1"/>
    </xf>
    <xf numFmtId="0" fontId="13" fillId="5" borderId="1" xfId="0" applyFont="1" applyFill="1" applyBorder="1" applyAlignment="1">
      <alignment horizontal="left" vertical="center"/>
    </xf>
    <xf numFmtId="0" fontId="8" fillId="0" borderId="1" xfId="0" applyFont="1" applyBorder="1" applyAlignment="1">
      <alignment horizontal="left"/>
    </xf>
    <xf numFmtId="0" fontId="12" fillId="0" borderId="1" xfId="0" applyFont="1" applyFill="1" applyBorder="1" applyAlignment="1">
      <alignment horizontal="left" vertical="center" wrapText="1" indent="2"/>
    </xf>
    <xf numFmtId="0" fontId="14" fillId="0" borderId="1" xfId="0" applyFont="1" applyFill="1" applyBorder="1" applyAlignment="1">
      <alignment horizontal="left" vertical="center" wrapText="1"/>
    </xf>
    <xf numFmtId="10" fontId="15" fillId="0" borderId="1" xfId="0" applyNumberFormat="1" applyFont="1" applyFill="1" applyBorder="1" applyAlignment="1">
      <alignment horizontal="left" vertical="center"/>
    </xf>
    <xf numFmtId="0" fontId="14" fillId="0" borderId="0" xfId="0" applyFont="1" applyAlignment="1">
      <alignment horizontal="left"/>
    </xf>
    <xf numFmtId="8" fontId="13" fillId="5" borderId="1" xfId="0" applyNumberFormat="1" applyFont="1" applyFill="1" applyBorder="1" applyAlignment="1">
      <alignment horizontal="left" vertical="center"/>
    </xf>
    <xf numFmtId="8" fontId="13" fillId="5" borderId="1" xfId="0" applyNumberFormat="1" applyFont="1" applyFill="1" applyBorder="1" applyAlignment="1">
      <alignment horizontal="left"/>
    </xf>
    <xf numFmtId="165" fontId="13" fillId="4" borderId="1" xfId="0" applyNumberFormat="1" applyFont="1" applyFill="1" applyBorder="1" applyAlignment="1">
      <alignment horizontal="left"/>
    </xf>
    <xf numFmtId="1" fontId="15" fillId="0" borderId="1" xfId="0" applyNumberFormat="1" applyFont="1" applyBorder="1" applyAlignment="1">
      <alignment horizontal="left"/>
    </xf>
    <xf numFmtId="0" fontId="14" fillId="0" borderId="1" xfId="0" applyFont="1" applyFill="1" applyBorder="1" applyAlignment="1">
      <alignment horizontal="left" vertical="center" wrapText="1" indent="2"/>
    </xf>
    <xf numFmtId="0" fontId="14" fillId="0" borderId="1" xfId="0" applyFont="1" applyFill="1" applyBorder="1" applyAlignment="1">
      <alignment horizontal="left" indent="2"/>
    </xf>
    <xf numFmtId="8" fontId="15" fillId="0" borderId="1" xfId="0" applyNumberFormat="1" applyFont="1" applyBorder="1" applyAlignment="1">
      <alignment horizontal="left"/>
    </xf>
    <xf numFmtId="0" fontId="7" fillId="3" borderId="4" xfId="0" applyFont="1" applyFill="1" applyBorder="1"/>
    <xf numFmtId="0" fontId="7" fillId="3" borderId="5" xfId="0" applyFont="1" applyFill="1" applyBorder="1"/>
    <xf numFmtId="0" fontId="7" fillId="3" borderId="6" xfId="0" applyFont="1" applyFill="1" applyBorder="1"/>
    <xf numFmtId="0" fontId="8" fillId="0" borderId="20" xfId="0" applyFont="1" applyFill="1" applyBorder="1"/>
    <xf numFmtId="0" fontId="7" fillId="0" borderId="21" xfId="0" applyFont="1" applyFill="1" applyBorder="1"/>
    <xf numFmtId="0" fontId="7" fillId="0" borderId="22" xfId="0" applyFont="1" applyFill="1" applyBorder="1"/>
    <xf numFmtId="0" fontId="8" fillId="0" borderId="7" xfId="0" applyFont="1" applyBorder="1" applyAlignment="1">
      <alignment vertical="top" wrapText="1"/>
    </xf>
    <xf numFmtId="14" fontId="8" fillId="0" borderId="2" xfId="0" applyNumberFormat="1"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14" fontId="8" fillId="0" borderId="1" xfId="0" applyNumberFormat="1" applyFont="1" applyBorder="1" applyAlignment="1">
      <alignment vertical="top" wrapText="1"/>
    </xf>
    <xf numFmtId="0" fontId="8" fillId="0" borderId="10" xfId="0" applyFont="1" applyBorder="1" applyAlignment="1">
      <alignment vertical="top" wrapText="1"/>
    </xf>
    <xf numFmtId="0" fontId="8" fillId="0" borderId="1" xfId="0" applyFont="1" applyBorder="1" applyAlignment="1">
      <alignment vertical="top" wrapText="1"/>
    </xf>
    <xf numFmtId="0" fontId="8" fillId="0" borderId="23" xfId="0" applyFont="1" applyBorder="1" applyAlignment="1">
      <alignment vertical="top" wrapText="1"/>
    </xf>
    <xf numFmtId="14" fontId="8" fillId="0" borderId="24" xfId="0" applyNumberFormat="1" applyFont="1" applyBorder="1" applyAlignment="1">
      <alignment vertical="top" wrapText="1"/>
    </xf>
    <xf numFmtId="0" fontId="8" fillId="0" borderId="25" xfId="0" applyFont="1" applyBorder="1" applyAlignment="1">
      <alignment vertical="top" wrapText="1"/>
    </xf>
    <xf numFmtId="0" fontId="8" fillId="0" borderId="11" xfId="0" applyFont="1" applyBorder="1" applyAlignment="1">
      <alignment vertical="top" wrapText="1"/>
    </xf>
    <xf numFmtId="14" fontId="8" fillId="0" borderId="12" xfId="0" applyNumberFormat="1" applyFont="1" applyBorder="1" applyAlignment="1">
      <alignment vertical="top" wrapText="1"/>
    </xf>
    <xf numFmtId="0" fontId="8" fillId="0" borderId="13" xfId="0" applyFont="1" applyBorder="1" applyAlignment="1">
      <alignment vertical="top" wrapText="1"/>
    </xf>
    <xf numFmtId="0" fontId="7" fillId="2" borderId="4" xfId="0" applyFont="1" applyFill="1" applyBorder="1" applyAlignment="1">
      <alignment horizontal="center" wrapText="1"/>
    </xf>
    <xf numFmtId="44" fontId="7" fillId="2" borderId="5" xfId="0" applyNumberFormat="1" applyFont="1" applyFill="1" applyBorder="1" applyAlignment="1">
      <alignment horizontal="center"/>
    </xf>
    <xf numFmtId="0" fontId="7" fillId="2" borderId="5" xfId="0" applyFont="1" applyFill="1" applyBorder="1" applyAlignment="1">
      <alignment horizontal="center"/>
    </xf>
    <xf numFmtId="44" fontId="7" fillId="2" borderId="6" xfId="0" applyNumberFormat="1" applyFont="1" applyFill="1" applyBorder="1" applyAlignment="1">
      <alignment horizontal="center"/>
    </xf>
    <xf numFmtId="0" fontId="0" fillId="0" borderId="0" xfId="0" applyFont="1" applyAlignment="1">
      <alignment wrapText="1"/>
    </xf>
    <xf numFmtId="164" fontId="0" fillId="0" borderId="0" xfId="0" applyNumberFormat="1" applyFont="1"/>
    <xf numFmtId="2" fontId="18" fillId="0" borderId="0" xfId="0" applyNumberFormat="1" applyFont="1" applyBorder="1" applyAlignment="1">
      <alignment horizontal="center"/>
    </xf>
    <xf numFmtId="0" fontId="13" fillId="0" borderId="7" xfId="0" applyFont="1" applyFill="1" applyBorder="1" applyAlignment="1">
      <alignment wrapText="1"/>
    </xf>
    <xf numFmtId="44" fontId="13" fillId="0" borderId="2" xfId="0" applyNumberFormat="1" applyFont="1" applyFill="1" applyBorder="1"/>
    <xf numFmtId="0" fontId="13" fillId="0" borderId="2" xfId="0" applyFont="1" applyBorder="1"/>
    <xf numFmtId="44" fontId="15" fillId="0" borderId="8" xfId="0" applyNumberFormat="1" applyFont="1" applyBorder="1"/>
    <xf numFmtId="0" fontId="13" fillId="0" borderId="9" xfId="0" applyFont="1" applyFill="1" applyBorder="1" applyAlignment="1">
      <alignment wrapText="1"/>
    </xf>
    <xf numFmtId="44" fontId="13" fillId="0" borderId="1" xfId="0" applyNumberFormat="1" applyFont="1" applyFill="1" applyBorder="1"/>
    <xf numFmtId="0" fontId="13" fillId="0" borderId="1" xfId="0" applyFont="1" applyBorder="1"/>
    <xf numFmtId="44" fontId="15" fillId="0" borderId="10" xfId="0" applyNumberFormat="1" applyFont="1" applyBorder="1"/>
    <xf numFmtId="0" fontId="8" fillId="0" borderId="9" xfId="0" applyFont="1" applyFill="1" applyBorder="1" applyAlignment="1">
      <alignment wrapText="1"/>
    </xf>
    <xf numFmtId="44" fontId="8" fillId="0" borderId="1" xfId="0" applyNumberFormat="1" applyFont="1" applyFill="1" applyBorder="1"/>
    <xf numFmtId="44" fontId="14" fillId="0" borderId="10" xfId="0" applyNumberFormat="1" applyFont="1" applyBorder="1"/>
    <xf numFmtId="0" fontId="8" fillId="0" borderId="1" xfId="0" applyFont="1" applyFill="1" applyBorder="1"/>
    <xf numFmtId="0" fontId="12" fillId="0" borderId="9" xfId="0" applyFont="1" applyFill="1" applyBorder="1" applyAlignment="1">
      <alignment wrapText="1"/>
    </xf>
    <xf numFmtId="0" fontId="19" fillId="0" borderId="9" xfId="0" applyFont="1" applyFill="1" applyBorder="1" applyAlignment="1">
      <alignment wrapText="1"/>
    </xf>
    <xf numFmtId="0" fontId="8" fillId="0" borderId="11" xfId="0" applyFont="1" applyFill="1" applyBorder="1" applyAlignment="1">
      <alignment wrapText="1"/>
    </xf>
    <xf numFmtId="44" fontId="8" fillId="0" borderId="12" xfId="0" applyNumberFormat="1" applyFont="1" applyFill="1" applyBorder="1"/>
    <xf numFmtId="0" fontId="8" fillId="0" borderId="12" xfId="0" applyFont="1" applyFill="1" applyBorder="1"/>
    <xf numFmtId="44" fontId="14" fillId="0" borderId="13" xfId="0" applyNumberFormat="1" applyFont="1" applyBorder="1"/>
    <xf numFmtId="0" fontId="7" fillId="0" borderId="0" xfId="0" applyFont="1" applyFill="1" applyAlignment="1">
      <alignment horizontal="right" wrapText="1"/>
    </xf>
    <xf numFmtId="0" fontId="8" fillId="0" borderId="0" xfId="0" applyFont="1" applyFill="1"/>
    <xf numFmtId="44" fontId="20" fillId="0" borderId="0" xfId="0" applyNumberFormat="1" applyFont="1" applyBorder="1"/>
    <xf numFmtId="44" fontId="20" fillId="0" borderId="3" xfId="0" applyNumberFormat="1" applyFont="1" applyBorder="1"/>
    <xf numFmtId="44" fontId="20" fillId="0" borderId="0" xfId="0" applyNumberFormat="1" applyFont="1"/>
    <xf numFmtId="0" fontId="7" fillId="2" borderId="4" xfId="0" applyFont="1" applyFill="1" applyBorder="1" applyAlignment="1">
      <alignment horizontal="center"/>
    </xf>
    <xf numFmtId="0" fontId="7" fillId="2" borderId="6" xfId="0" applyFont="1" applyFill="1" applyBorder="1" applyAlignment="1">
      <alignment horizontal="center"/>
    </xf>
    <xf numFmtId="0" fontId="8" fillId="0" borderId="9" xfId="0" applyFont="1" applyBorder="1"/>
    <xf numFmtId="44" fontId="8" fillId="0" borderId="10" xfId="0" applyNumberFormat="1" applyFont="1" applyBorder="1"/>
    <xf numFmtId="0" fontId="8" fillId="0" borderId="11" xfId="0" applyFont="1" applyBorder="1"/>
    <xf numFmtId="0" fontId="8" fillId="0" borderId="12" xfId="0" applyFont="1" applyBorder="1"/>
    <xf numFmtId="44" fontId="8" fillId="0" borderId="13" xfId="0" applyNumberFormat="1" applyFont="1" applyBorder="1"/>
    <xf numFmtId="0" fontId="7" fillId="0" borderId="0" xfId="0" applyFont="1" applyBorder="1" applyAlignment="1">
      <alignment horizontal="right"/>
    </xf>
    <xf numFmtId="0" fontId="7" fillId="0" borderId="0" xfId="0" applyFont="1" applyBorder="1"/>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44" fontId="8" fillId="0" borderId="1" xfId="0" applyNumberFormat="1" applyFont="1" applyBorder="1"/>
    <xf numFmtId="44" fontId="8" fillId="0" borderId="12" xfId="0" applyNumberFormat="1" applyFont="1" applyBorder="1"/>
    <xf numFmtId="0" fontId="8" fillId="0" borderId="17" xfId="0" applyFont="1" applyBorder="1"/>
    <xf numFmtId="0" fontId="8" fillId="0" borderId="18" xfId="0" applyFont="1" applyBorder="1"/>
    <xf numFmtId="44" fontId="8" fillId="0" borderId="18" xfId="0" applyNumberFormat="1" applyFont="1" applyBorder="1"/>
    <xf numFmtId="0" fontId="8" fillId="0" borderId="18" xfId="0" applyNumberFormat="1" applyFont="1" applyBorder="1"/>
    <xf numFmtId="44" fontId="14" fillId="0" borderId="19" xfId="0" applyNumberFormat="1" applyFont="1" applyBorder="1"/>
    <xf numFmtId="0" fontId="13" fillId="0" borderId="2" xfId="0" applyFont="1" applyBorder="1" applyAlignment="1">
      <alignment vertical="top"/>
    </xf>
    <xf numFmtId="0" fontId="7" fillId="2" borderId="1" xfId="0" applyFont="1" applyFill="1" applyBorder="1" applyAlignment="1">
      <alignment horizontal="center" wrapText="1"/>
    </xf>
    <xf numFmtId="0" fontId="8" fillId="0" borderId="1" xfId="0" applyFont="1" applyBorder="1" applyAlignment="1">
      <alignment wrapText="1"/>
    </xf>
    <xf numFmtId="0" fontId="7" fillId="0" borderId="1" xfId="0" applyFont="1" applyBorder="1" applyAlignment="1">
      <alignment horizontal="right" wrapText="1"/>
    </xf>
    <xf numFmtId="0" fontId="8" fillId="0" borderId="0" xfId="0" applyFont="1" applyAlignment="1">
      <alignment wrapText="1"/>
    </xf>
    <xf numFmtId="0" fontId="7" fillId="0" borderId="26" xfId="0" applyFont="1" applyBorder="1" applyAlignment="1">
      <alignment horizontal="center" wrapText="1"/>
    </xf>
    <xf numFmtId="0" fontId="7" fillId="2" borderId="5" xfId="0" applyFont="1" applyFill="1" applyBorder="1" applyAlignment="1">
      <alignment horizontal="center" wrapText="1"/>
    </xf>
    <xf numFmtId="0" fontId="7" fillId="0" borderId="0" xfId="0" applyFont="1" applyAlignment="1">
      <alignment horizontal="left" wrapText="1"/>
    </xf>
    <xf numFmtId="0" fontId="4" fillId="0" borderId="0" xfId="0" applyFont="1" applyAlignment="1">
      <alignment horizontal="left" wrapText="1"/>
    </xf>
  </cellXfs>
  <cellStyles count="15">
    <cellStyle name="Followed Hyperlink" xfId="13" builtinId="9" hidden="1"/>
    <cellStyle name="Followed Hyperlink" xfId="11" builtinId="9" hidden="1"/>
    <cellStyle name="Followed Hyperlink" xfId="7" builtinId="9" hidden="1"/>
    <cellStyle name="Followed Hyperlink" xfId="9" builtinId="9" hidden="1"/>
    <cellStyle name="Followed Hyperlink" xfId="3" builtinId="9" hidden="1"/>
    <cellStyle name="Followed Hyperlink" xfId="5" builtinId="9" hidden="1"/>
    <cellStyle name="Hyperlink" xfId="12" builtinId="8" hidden="1"/>
    <cellStyle name="Hyperlink" xfId="10" builtinId="8" hidden="1"/>
    <cellStyle name="Hyperlink" xfId="8" builtinId="8" hidden="1"/>
    <cellStyle name="Hyperlink" xfId="2" builtinId="8" hidden="1"/>
    <cellStyle name="Hyperlink" xfId="4" builtinId="8" hidden="1"/>
    <cellStyle name="Hyperlink" xfId="6" builtinId="8" hidden="1"/>
    <cellStyle name="Hyperlink" xfId="14" builtinId="8"/>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109760</xdr:rowOff>
    </xdr:from>
    <xdr:to>
      <xdr:col>0</xdr:col>
      <xdr:colOff>3543300</xdr:colOff>
      <xdr:row>25</xdr:row>
      <xdr:rowOff>151638</xdr:rowOff>
    </xdr:to>
    <xdr:pic>
      <xdr:nvPicPr>
        <xdr:cNvPr id="2" name="Picture 1" descr="BC logo_400x161.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24560"/>
          <a:ext cx="3543300" cy="1426178"/>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zoomScale="77" zoomScaleNormal="77" zoomScalePageLayoutView="77" workbookViewId="0">
      <selection activeCell="A3" sqref="A3"/>
    </sheetView>
  </sheetViews>
  <sheetFormatPr defaultColWidth="11.125" defaultRowHeight="12.75" x14ac:dyDescent="0.2"/>
  <cols>
    <col min="1" max="1" width="152.375" customWidth="1"/>
  </cols>
  <sheetData>
    <row r="1" spans="1:1" ht="75" customHeight="1" x14ac:dyDescent="0.2">
      <c r="A1" s="15" t="s">
        <v>0</v>
      </c>
    </row>
    <row r="2" spans="1:1" ht="15" x14ac:dyDescent="0.2">
      <c r="A2" s="12"/>
    </row>
    <row r="3" spans="1:1" ht="15" x14ac:dyDescent="0.2">
      <c r="A3" s="12" t="s">
        <v>1</v>
      </c>
    </row>
    <row r="4" spans="1:1" ht="30" x14ac:dyDescent="0.2">
      <c r="A4" s="13" t="s">
        <v>2</v>
      </c>
    </row>
    <row r="5" spans="1:1" ht="15" x14ac:dyDescent="0.2">
      <c r="A5" s="12" t="s">
        <v>3</v>
      </c>
    </row>
    <row r="6" spans="1:1" ht="15" x14ac:dyDescent="0.2">
      <c r="A6" s="12" t="s">
        <v>4</v>
      </c>
    </row>
    <row r="7" spans="1:1" ht="15" x14ac:dyDescent="0.2">
      <c r="A7" s="12" t="s">
        <v>5</v>
      </c>
    </row>
    <row r="8" spans="1:1" ht="15" x14ac:dyDescent="0.2">
      <c r="A8" s="12" t="s">
        <v>6</v>
      </c>
    </row>
    <row r="9" spans="1:1" ht="15" x14ac:dyDescent="0.2">
      <c r="A9" s="12" t="s">
        <v>7</v>
      </c>
    </row>
    <row r="10" spans="1:1" ht="15" x14ac:dyDescent="0.2">
      <c r="A10" s="12" t="s">
        <v>8</v>
      </c>
    </row>
    <row r="11" spans="1:1" ht="15" x14ac:dyDescent="0.2">
      <c r="A11" s="12" t="s">
        <v>9</v>
      </c>
    </row>
    <row r="12" spans="1:1" ht="15" x14ac:dyDescent="0.2">
      <c r="A12" s="12" t="s">
        <v>10</v>
      </c>
    </row>
    <row r="13" spans="1:1" ht="15" x14ac:dyDescent="0.2">
      <c r="A13" s="14" t="s">
        <v>11</v>
      </c>
    </row>
    <row r="14" spans="1:1" ht="15" x14ac:dyDescent="0.2">
      <c r="A14" s="19" t="s">
        <v>12</v>
      </c>
    </row>
    <row r="15" spans="1:1" ht="15" x14ac:dyDescent="0.2">
      <c r="A15" s="19" t="s">
        <v>13</v>
      </c>
    </row>
    <row r="19" spans="1:1" x14ac:dyDescent="0.2">
      <c r="A19" s="18"/>
    </row>
    <row r="21" spans="1:1" ht="18.75" x14ac:dyDescent="0.2">
      <c r="A21" s="17"/>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8" sqref="A18"/>
    </sheetView>
  </sheetViews>
  <sheetFormatPr defaultColWidth="11" defaultRowHeight="15" x14ac:dyDescent="0.2"/>
  <cols>
    <col min="1" max="1" width="50.75" style="22" customWidth="1"/>
    <col min="2" max="2" width="13.875" style="22" customWidth="1"/>
    <col min="3" max="3" width="15.625" style="22" customWidth="1"/>
    <col min="4" max="16384" width="11" style="22"/>
  </cols>
  <sheetData>
    <row r="1" spans="1:3" ht="15.75" thickBot="1" x14ac:dyDescent="0.25">
      <c r="A1" s="95" t="s">
        <v>40</v>
      </c>
      <c r="B1" s="67" t="s">
        <v>112</v>
      </c>
      <c r="C1" s="96" t="s">
        <v>41</v>
      </c>
    </row>
    <row r="2" spans="1:3" x14ac:dyDescent="0.2">
      <c r="A2" s="97" t="s">
        <v>113</v>
      </c>
      <c r="B2" s="23">
        <v>2000</v>
      </c>
      <c r="C2" s="98">
        <v>2000</v>
      </c>
    </row>
    <row r="3" spans="1:3" x14ac:dyDescent="0.2">
      <c r="A3" s="97" t="s">
        <v>114</v>
      </c>
      <c r="B3" s="23">
        <v>3500</v>
      </c>
      <c r="C3" s="98">
        <v>1000</v>
      </c>
    </row>
    <row r="4" spans="1:3" x14ac:dyDescent="0.2">
      <c r="A4" s="97"/>
      <c r="B4" s="23"/>
      <c r="C4" s="98"/>
    </row>
    <row r="5" spans="1:3" x14ac:dyDescent="0.2">
      <c r="A5" s="97"/>
      <c r="B5" s="23"/>
      <c r="C5" s="98"/>
    </row>
    <row r="6" spans="1:3" x14ac:dyDescent="0.2">
      <c r="A6" s="97"/>
      <c r="B6" s="23"/>
      <c r="C6" s="98"/>
    </row>
    <row r="7" spans="1:3" x14ac:dyDescent="0.2">
      <c r="A7" s="97"/>
      <c r="B7" s="23"/>
      <c r="C7" s="98"/>
    </row>
    <row r="8" spans="1:3" ht="15.75" thickBot="1" x14ac:dyDescent="0.25">
      <c r="A8" s="99"/>
      <c r="B8" s="100"/>
      <c r="C8" s="101"/>
    </row>
    <row r="9" spans="1:3" x14ac:dyDescent="0.2">
      <c r="A9" s="102" t="s">
        <v>46</v>
      </c>
      <c r="B9" s="103"/>
      <c r="C9" s="92">
        <f>SUM(C2:C8)</f>
        <v>3000</v>
      </c>
    </row>
    <row r="14" spans="1:3" x14ac:dyDescent="0.2">
      <c r="A14" s="22" t="s">
        <v>115</v>
      </c>
    </row>
  </sheetData>
  <phoneticPr fontId="3" type="noConversion"/>
  <printOptions horizontalCentered="1"/>
  <pageMargins left="0.75" right="0.75" top="1" bottom="1" header="0.5" footer="0.5"/>
  <headerFooter>
    <oddHeader>&amp;C&amp;"Verdana,Bold"Marketing Request</oddHeader>
    <oddFooter>&amp;L&amp;A&amp;CPage &amp;P&amp;R&amp;F</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4" sqref="D14"/>
    </sheetView>
  </sheetViews>
  <sheetFormatPr defaultColWidth="11" defaultRowHeight="15" x14ac:dyDescent="0.2"/>
  <cols>
    <col min="1" max="1" width="18.375" style="22" customWidth="1"/>
    <col min="2" max="3" width="11.125" style="22" bestFit="1" customWidth="1"/>
    <col min="4" max="4" width="17" style="22" customWidth="1"/>
    <col min="5" max="16384" width="11" style="22"/>
  </cols>
  <sheetData>
    <row r="1" spans="1:4" x14ac:dyDescent="0.2">
      <c r="A1" s="104" t="s">
        <v>40</v>
      </c>
      <c r="B1" s="105" t="s">
        <v>112</v>
      </c>
      <c r="C1" s="105" t="s">
        <v>41</v>
      </c>
      <c r="D1" s="106" t="s">
        <v>116</v>
      </c>
    </row>
    <row r="2" spans="1:4" x14ac:dyDescent="0.2">
      <c r="A2" s="97" t="s">
        <v>117</v>
      </c>
      <c r="B2" s="23">
        <v>120</v>
      </c>
      <c r="C2" s="107">
        <v>100</v>
      </c>
      <c r="D2" s="82">
        <f>B2*C2</f>
        <v>12000</v>
      </c>
    </row>
    <row r="3" spans="1:4" x14ac:dyDescent="0.2">
      <c r="A3" s="97" t="s">
        <v>118</v>
      </c>
      <c r="B3" s="23">
        <v>5</v>
      </c>
      <c r="C3" s="107">
        <v>200</v>
      </c>
      <c r="D3" s="82">
        <f t="shared" ref="D3:D4" si="0">B3*C3</f>
        <v>1000</v>
      </c>
    </row>
    <row r="4" spans="1:4" ht="15.75" thickBot="1" x14ac:dyDescent="0.25">
      <c r="A4" s="99" t="s">
        <v>119</v>
      </c>
      <c r="B4" s="100">
        <v>150</v>
      </c>
      <c r="C4" s="108">
        <v>1</v>
      </c>
      <c r="D4" s="89">
        <f t="shared" si="0"/>
        <v>150</v>
      </c>
    </row>
    <row r="5" spans="1:4" x14ac:dyDescent="0.2">
      <c r="A5" s="102" t="s">
        <v>106</v>
      </c>
      <c r="D5" s="92">
        <f>SUM(D2:D4)</f>
        <v>13150</v>
      </c>
    </row>
  </sheetData>
  <phoneticPr fontId="3" type="noConversion"/>
  <printOptions horizontalCentered="1"/>
  <pageMargins left="0.75" right="0.75" top="1" bottom="1" header="0.5" footer="0.5"/>
  <headerFooter>
    <oddHeader>&amp;C&amp;"Verdana,Bold"Request for On Site Stakeholder Training</oddHeader>
    <oddFooter>&amp;L&amp;A&amp;CPage &amp;P&amp;R&amp;F</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4" sqref="E4"/>
    </sheetView>
  </sheetViews>
  <sheetFormatPr defaultColWidth="11" defaultRowHeight="15" x14ac:dyDescent="0.2"/>
  <cols>
    <col min="1" max="1" width="25.875" style="22" customWidth="1"/>
    <col min="2" max="2" width="11" style="22" bestFit="1" customWidth="1"/>
    <col min="3" max="4" width="11.125" style="22" bestFit="1" customWidth="1"/>
    <col min="5" max="5" width="16.875" style="22" customWidth="1"/>
    <col min="6" max="16384" width="11" style="22"/>
  </cols>
  <sheetData>
    <row r="1" spans="1:5" ht="60.75" thickBot="1" x14ac:dyDescent="0.25">
      <c r="A1" s="95" t="s">
        <v>40</v>
      </c>
      <c r="B1" s="120" t="s">
        <v>122</v>
      </c>
      <c r="C1" s="120" t="s">
        <v>123</v>
      </c>
      <c r="D1" s="67" t="s">
        <v>120</v>
      </c>
      <c r="E1" s="96" t="s">
        <v>116</v>
      </c>
    </row>
    <row r="2" spans="1:5" ht="15.75" thickBot="1" x14ac:dyDescent="0.25">
      <c r="A2" s="109" t="s">
        <v>121</v>
      </c>
      <c r="B2" s="110">
        <v>4</v>
      </c>
      <c r="C2" s="111">
        <v>10</v>
      </c>
      <c r="D2" s="112">
        <v>60</v>
      </c>
      <c r="E2" s="113">
        <f>(B2*C2*D2)</f>
        <v>2400</v>
      </c>
    </row>
    <row r="3" spans="1:5" x14ac:dyDescent="0.2">
      <c r="A3" s="102" t="s">
        <v>106</v>
      </c>
      <c r="E3" s="92">
        <v>2400</v>
      </c>
    </row>
  </sheetData>
  <phoneticPr fontId="3" type="noConversion"/>
  <printOptions horizontalCentered="1"/>
  <pageMargins left="0.75" right="0.75" top="1" bottom="1" header="0.5" footer="0.5"/>
  <headerFooter>
    <oddHeader>&amp;C&amp;"Verdana,Bold"One Time Staffing Request</oddHeader>
    <oddFooter>&amp;L&amp;A&amp;CPage &amp;P&amp;R&amp;F</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abSelected="1" workbookViewId="0">
      <selection activeCell="A3" sqref="A3"/>
    </sheetView>
  </sheetViews>
  <sheetFormatPr defaultColWidth="10.75" defaultRowHeight="12.75" x14ac:dyDescent="0.2"/>
  <cols>
    <col min="1" max="1" width="17" style="1" bestFit="1" customWidth="1"/>
    <col min="2" max="2" width="19.125" style="1" bestFit="1" customWidth="1"/>
    <col min="3" max="3" width="20.875" style="1" bestFit="1" customWidth="1"/>
    <col min="4" max="4" width="20.375" style="1" customWidth="1"/>
    <col min="5" max="5" width="30.375" style="1" bestFit="1" customWidth="1"/>
    <col min="6" max="6" width="24.625" style="1" customWidth="1"/>
    <col min="7" max="12" width="10.75" style="1"/>
    <col min="13" max="13" width="14.125" style="1" bestFit="1" customWidth="1"/>
    <col min="14" max="14" width="16" style="1" bestFit="1" customWidth="1"/>
    <col min="15" max="15" width="17.375" style="1" bestFit="1" customWidth="1"/>
    <col min="16" max="16" width="16.375" style="1" bestFit="1" customWidth="1"/>
    <col min="17" max="17" width="24.25" style="1" bestFit="1" customWidth="1"/>
    <col min="18" max="18" width="19.375" style="1" bestFit="1" customWidth="1"/>
    <col min="19" max="16384" width="10.75" style="1"/>
  </cols>
  <sheetData>
    <row r="1" spans="1:6" s="20" customFormat="1" ht="15.75" thickBot="1" x14ac:dyDescent="0.25">
      <c r="A1" s="20" t="s">
        <v>14</v>
      </c>
      <c r="B1" s="20" t="s">
        <v>15</v>
      </c>
      <c r="C1" s="20" t="s">
        <v>16</v>
      </c>
      <c r="D1" s="20" t="s">
        <v>17</v>
      </c>
      <c r="E1" s="20" t="s">
        <v>18</v>
      </c>
      <c r="F1" s="20" t="s">
        <v>19</v>
      </c>
    </row>
    <row r="2" spans="1:6" ht="13.5" thickTop="1" x14ac:dyDescent="0.2"/>
  </sheetData>
  <phoneticPr fontId="3" type="noConversion"/>
  <pageMargins left="0.75" right="0.75" top="1" bottom="1" header="0.5" footer="0.5"/>
  <pageSetup orientation="landscape" horizontalDpi="4294967292" verticalDpi="4294967292"/>
  <headerFooter>
    <oddHeader>&amp;L</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
    </sheetView>
  </sheetViews>
  <sheetFormatPr defaultColWidth="11.125" defaultRowHeight="12.75" x14ac:dyDescent="0.2"/>
  <cols>
    <col min="1" max="1" width="71.75" customWidth="1"/>
    <col min="2" max="2" width="20.25" customWidth="1"/>
    <col min="3" max="3" width="17" customWidth="1"/>
  </cols>
  <sheetData>
    <row r="1" spans="1:5" s="6" customFormat="1" ht="21.6" customHeight="1" x14ac:dyDescent="0.25">
      <c r="A1" s="121" t="s">
        <v>20</v>
      </c>
      <c r="B1" s="121"/>
      <c r="C1" s="121"/>
      <c r="D1" s="121"/>
      <c r="E1" s="121"/>
    </row>
    <row r="2" spans="1:5" s="4" customFormat="1" x14ac:dyDescent="0.2"/>
    <row r="3" spans="1:5" s="5" customFormat="1" ht="15" x14ac:dyDescent="0.2">
      <c r="A3" s="10" t="s">
        <v>21</v>
      </c>
      <c r="B3" s="10" t="s">
        <v>22</v>
      </c>
      <c r="C3" s="7"/>
    </row>
    <row r="4" spans="1:5" x14ac:dyDescent="0.2">
      <c r="A4" s="9">
        <v>1</v>
      </c>
    </row>
    <row r="5" spans="1:5" x14ac:dyDescent="0.2">
      <c r="A5" s="9">
        <v>2</v>
      </c>
    </row>
    <row r="6" spans="1:5" x14ac:dyDescent="0.2">
      <c r="A6" s="9">
        <v>3</v>
      </c>
    </row>
    <row r="7" spans="1:5" x14ac:dyDescent="0.2">
      <c r="A7" s="9">
        <v>4</v>
      </c>
    </row>
    <row r="8" spans="1:5" x14ac:dyDescent="0.2">
      <c r="A8" s="9">
        <v>5</v>
      </c>
    </row>
    <row r="9" spans="1:5" x14ac:dyDescent="0.2">
      <c r="A9" s="9">
        <v>6</v>
      </c>
    </row>
    <row r="10" spans="1:5" x14ac:dyDescent="0.2">
      <c r="A10" s="9">
        <v>7</v>
      </c>
    </row>
    <row r="11" spans="1:5" x14ac:dyDescent="0.2">
      <c r="A11" s="9">
        <v>8</v>
      </c>
    </row>
    <row r="12" spans="1:5" x14ac:dyDescent="0.2">
      <c r="A12" s="9">
        <v>9</v>
      </c>
    </row>
    <row r="13" spans="1:5" x14ac:dyDescent="0.2">
      <c r="A13" s="9">
        <v>10</v>
      </c>
    </row>
    <row r="16" spans="1:5" s="8" customFormat="1" ht="60" x14ac:dyDescent="0.2">
      <c r="A16" s="16" t="s">
        <v>23</v>
      </c>
    </row>
    <row r="17" spans="1:1" ht="249.95" customHeight="1" x14ac:dyDescent="0.2">
      <c r="A17" s="114" t="s">
        <v>24</v>
      </c>
    </row>
  </sheetData>
  <mergeCells count="1">
    <mergeCell ref="A1:E1"/>
  </mergeCells>
  <phoneticPr fontId="3"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topLeftCell="D1" workbookViewId="0">
      <selection activeCell="M8" sqref="M8"/>
    </sheetView>
  </sheetViews>
  <sheetFormatPr defaultColWidth="11.125" defaultRowHeight="12.75" x14ac:dyDescent="0.2"/>
  <cols>
    <col min="1" max="1" width="25.375" customWidth="1"/>
    <col min="2" max="2" width="16.875" customWidth="1"/>
    <col min="3" max="3" width="12.25" customWidth="1"/>
    <col min="4" max="4" width="13.625" customWidth="1"/>
    <col min="5" max="5" width="7.75" customWidth="1"/>
    <col min="6" max="6" width="9" customWidth="1"/>
    <col min="7" max="7" width="12.75" customWidth="1"/>
    <col min="8" max="8" width="17.625" customWidth="1"/>
    <col min="9" max="9" width="14.75" customWidth="1"/>
    <col min="10" max="10" width="12.75" customWidth="1"/>
    <col min="11" max="11" width="18.375" customWidth="1"/>
    <col min="12" max="12" width="16.375" customWidth="1"/>
    <col min="13" max="13" width="23.625" customWidth="1"/>
  </cols>
  <sheetData>
    <row r="1" spans="1:13" s="119" customFormat="1" ht="117.95" customHeight="1" thickBot="1" x14ac:dyDescent="0.25">
      <c r="A1" s="119" t="s">
        <v>25</v>
      </c>
      <c r="B1" s="119" t="s">
        <v>26</v>
      </c>
      <c r="C1" s="119" t="s">
        <v>27</v>
      </c>
      <c r="D1" s="119" t="s">
        <v>28</v>
      </c>
      <c r="E1" s="119" t="s">
        <v>29</v>
      </c>
      <c r="F1" s="119" t="s">
        <v>30</v>
      </c>
      <c r="G1" s="119" t="s">
        <v>31</v>
      </c>
      <c r="H1" s="119" t="s">
        <v>32</v>
      </c>
      <c r="I1" s="119" t="s">
        <v>33</v>
      </c>
      <c r="J1" s="119" t="s">
        <v>34</v>
      </c>
      <c r="K1" s="119" t="s">
        <v>35</v>
      </c>
      <c r="L1" s="119" t="s">
        <v>36</v>
      </c>
      <c r="M1" s="119" t="s">
        <v>124</v>
      </c>
    </row>
    <row r="2" spans="1:13" ht="13.5" thickTop="1" x14ac:dyDescent="0.2"/>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 sqref="A2"/>
    </sheetView>
  </sheetViews>
  <sheetFormatPr defaultColWidth="11.125" defaultRowHeight="12.75" x14ac:dyDescent="0.2"/>
  <cols>
    <col min="1" max="1" width="92.75" customWidth="1"/>
  </cols>
  <sheetData>
    <row r="1" spans="1:5" s="6" customFormat="1" ht="38.1" customHeight="1" x14ac:dyDescent="0.25">
      <c r="A1" s="122" t="s">
        <v>37</v>
      </c>
      <c r="B1" s="122"/>
      <c r="C1" s="122"/>
      <c r="D1" s="122"/>
      <c r="E1" s="122"/>
    </row>
    <row r="2" spans="1:5" s="3" customFormat="1" ht="105" x14ac:dyDescent="0.2">
      <c r="A2" s="15" t="s">
        <v>38</v>
      </c>
    </row>
    <row r="3" spans="1:5" ht="273.95" customHeight="1" x14ac:dyDescent="0.2">
      <c r="A3" s="114" t="s">
        <v>39</v>
      </c>
    </row>
  </sheetData>
  <mergeCells count="1">
    <mergeCell ref="A1:E1"/>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8" sqref="A18"/>
    </sheetView>
  </sheetViews>
  <sheetFormatPr defaultColWidth="11" defaultRowHeight="12.75" x14ac:dyDescent="0.2"/>
  <cols>
    <col min="1" max="1" width="47.25" style="3" bestFit="1" customWidth="1"/>
    <col min="2" max="2" width="19" customWidth="1"/>
  </cols>
  <sheetData>
    <row r="1" spans="1:3" s="11" customFormat="1" ht="39" customHeight="1" x14ac:dyDescent="0.2">
      <c r="A1" s="115" t="s">
        <v>40</v>
      </c>
      <c r="B1" s="21" t="s">
        <v>41</v>
      </c>
      <c r="C1" s="22"/>
    </row>
    <row r="2" spans="1:3" s="11" customFormat="1" ht="15" x14ac:dyDescent="0.2">
      <c r="A2" s="116" t="s">
        <v>42</v>
      </c>
      <c r="B2" s="24"/>
      <c r="C2" s="22"/>
    </row>
    <row r="3" spans="1:3" s="11" customFormat="1" ht="15" x14ac:dyDescent="0.2">
      <c r="A3" s="116" t="s">
        <v>43</v>
      </c>
      <c r="B3" s="24"/>
      <c r="C3" s="22"/>
    </row>
    <row r="4" spans="1:3" s="11" customFormat="1" ht="15" x14ac:dyDescent="0.2">
      <c r="A4" s="116" t="s">
        <v>44</v>
      </c>
      <c r="B4" s="24"/>
      <c r="C4" s="22"/>
    </row>
    <row r="5" spans="1:3" s="11" customFormat="1" ht="15" x14ac:dyDescent="0.2">
      <c r="A5" s="116" t="s">
        <v>45</v>
      </c>
      <c r="B5" s="24"/>
      <c r="C5" s="22"/>
    </row>
    <row r="6" spans="1:3" s="11" customFormat="1" ht="15" x14ac:dyDescent="0.2">
      <c r="A6" s="117" t="s">
        <v>46</v>
      </c>
      <c r="B6" s="25">
        <f>SUM(B2:B5)</f>
        <v>0</v>
      </c>
      <c r="C6" s="22"/>
    </row>
    <row r="7" spans="1:3" s="11" customFormat="1" ht="15" x14ac:dyDescent="0.2">
      <c r="A7" s="118"/>
    </row>
    <row r="8" spans="1:3" s="11" customFormat="1" ht="15" x14ac:dyDescent="0.2">
      <c r="A8" s="118"/>
    </row>
    <row r="9" spans="1:3" s="11" customFormat="1" ht="15" x14ac:dyDescent="0.2">
      <c r="A9" s="118"/>
    </row>
    <row r="10" spans="1:3" s="11" customFormat="1" ht="30" x14ac:dyDescent="0.2">
      <c r="A10" s="118" t="s">
        <v>47</v>
      </c>
      <c r="B10" s="26"/>
    </row>
    <row r="11" spans="1:3" s="11" customFormat="1" ht="15" x14ac:dyDescent="0.2">
      <c r="A11" s="118" t="s">
        <v>48</v>
      </c>
      <c r="B11" s="27"/>
    </row>
    <row r="12" spans="1:3" s="11" customFormat="1" ht="15" x14ac:dyDescent="0.2">
      <c r="A12" s="118" t="s">
        <v>49</v>
      </c>
      <c r="B12" s="28" t="e">
        <f>(B11/B10)</f>
        <v>#DIV/0!</v>
      </c>
    </row>
  </sheetData>
  <phoneticPr fontId="3" type="noConversion"/>
  <printOptions horizontalCentered="1"/>
  <pageMargins left="0.75" right="0.75" top="1" bottom="1" header="0.5" footer="0.5"/>
  <headerFooter>
    <oddHeader>&amp;C&amp;"Verdana,Bold"Full BIC Budget Request</oddHeader>
    <oddFooter>&amp;L&amp;A&amp;CPage &amp;P&amp;R&amp;F</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topLeftCell="A5" zoomScale="112" zoomScaleNormal="112" zoomScalePageLayoutView="112" workbookViewId="0">
      <selection activeCell="J14" sqref="J14"/>
    </sheetView>
  </sheetViews>
  <sheetFormatPr defaultColWidth="8.75" defaultRowHeight="15" x14ac:dyDescent="0.2"/>
  <cols>
    <col min="1" max="1" width="31.375" style="31" customWidth="1"/>
    <col min="2" max="2" width="10.375" style="31" bestFit="1" customWidth="1"/>
    <col min="3" max="3" width="11.375" style="31" customWidth="1"/>
    <col min="4" max="6" width="10.375" style="31" bestFit="1" customWidth="1"/>
    <col min="7" max="16384" width="8.75" style="31"/>
  </cols>
  <sheetData>
    <row r="3" spans="1:6" ht="30" x14ac:dyDescent="0.2">
      <c r="A3" s="29" t="s">
        <v>50</v>
      </c>
      <c r="B3" s="30" t="s">
        <v>51</v>
      </c>
      <c r="C3" s="30" t="s">
        <v>52</v>
      </c>
      <c r="D3" s="30" t="s">
        <v>53</v>
      </c>
      <c r="E3" s="30" t="s">
        <v>54</v>
      </c>
      <c r="F3" s="30" t="s">
        <v>55</v>
      </c>
    </row>
    <row r="4" spans="1:6" ht="30" x14ac:dyDescent="0.2">
      <c r="A4" s="32" t="s">
        <v>56</v>
      </c>
      <c r="B4" s="33">
        <v>24</v>
      </c>
      <c r="C4" s="34"/>
      <c r="D4" s="34"/>
      <c r="E4" s="34"/>
      <c r="F4" s="34"/>
    </row>
    <row r="5" spans="1:6" x14ac:dyDescent="0.2">
      <c r="A5" s="32" t="s">
        <v>57</v>
      </c>
      <c r="B5" s="33">
        <v>477</v>
      </c>
      <c r="C5" s="34"/>
      <c r="D5" s="34"/>
      <c r="E5" s="34"/>
      <c r="F5" s="34"/>
    </row>
    <row r="6" spans="1:6" x14ac:dyDescent="0.2">
      <c r="A6" s="35" t="s">
        <v>58</v>
      </c>
      <c r="B6" s="33">
        <v>336</v>
      </c>
      <c r="C6" s="34"/>
      <c r="D6" s="34"/>
      <c r="E6" s="34"/>
      <c r="F6" s="34"/>
    </row>
    <row r="7" spans="1:6" x14ac:dyDescent="0.2">
      <c r="A7" s="35" t="s">
        <v>59</v>
      </c>
      <c r="B7" s="33">
        <v>32</v>
      </c>
      <c r="C7" s="34"/>
      <c r="D7" s="34"/>
      <c r="E7" s="34"/>
      <c r="F7" s="34"/>
    </row>
    <row r="8" spans="1:6" x14ac:dyDescent="0.2">
      <c r="A8" s="35" t="s">
        <v>60</v>
      </c>
      <c r="B8" s="33">
        <v>109</v>
      </c>
      <c r="C8" s="34"/>
      <c r="D8" s="34"/>
      <c r="E8" s="34"/>
      <c r="F8" s="34"/>
    </row>
    <row r="9" spans="1:6" s="38" customFormat="1" x14ac:dyDescent="0.2">
      <c r="A9" s="36" t="s">
        <v>61</v>
      </c>
      <c r="B9" s="37">
        <f>(B6+B7)/B5</f>
        <v>0.77148846960167716</v>
      </c>
      <c r="C9" s="37" t="e">
        <f t="shared" ref="C9:F9" si="0">(C6+C7)/C5</f>
        <v>#DIV/0!</v>
      </c>
      <c r="D9" s="37" t="e">
        <f t="shared" si="0"/>
        <v>#DIV/0!</v>
      </c>
      <c r="E9" s="37" t="e">
        <f t="shared" si="0"/>
        <v>#DIV/0!</v>
      </c>
      <c r="F9" s="37" t="e">
        <f t="shared" si="0"/>
        <v>#DIV/0!</v>
      </c>
    </row>
    <row r="10" spans="1:6" x14ac:dyDescent="0.2">
      <c r="A10" s="32" t="s">
        <v>62</v>
      </c>
      <c r="B10" s="39">
        <v>1.45</v>
      </c>
      <c r="C10" s="34"/>
      <c r="D10" s="34"/>
      <c r="E10" s="34"/>
      <c r="F10" s="34"/>
    </row>
    <row r="11" spans="1:6" x14ac:dyDescent="0.2">
      <c r="A11" s="32" t="s">
        <v>63</v>
      </c>
      <c r="B11" s="40">
        <v>1.89</v>
      </c>
      <c r="C11" s="34"/>
      <c r="D11" s="34"/>
      <c r="E11" s="34"/>
      <c r="F11" s="34"/>
    </row>
    <row r="12" spans="1:6" x14ac:dyDescent="0.2">
      <c r="A12" s="32" t="s">
        <v>64</v>
      </c>
      <c r="B12" s="40">
        <v>1.59</v>
      </c>
      <c r="C12" s="34"/>
      <c r="D12" s="34"/>
      <c r="E12" s="34"/>
      <c r="F12" s="34"/>
    </row>
    <row r="13" spans="1:6" x14ac:dyDescent="0.2">
      <c r="A13" s="32" t="s">
        <v>65</v>
      </c>
      <c r="B13" s="40">
        <v>0.28000000000000003</v>
      </c>
      <c r="C13" s="34"/>
      <c r="D13" s="34"/>
      <c r="E13" s="34"/>
      <c r="F13" s="34"/>
    </row>
    <row r="14" spans="1:6" x14ac:dyDescent="0.2">
      <c r="A14" s="32" t="s">
        <v>66</v>
      </c>
      <c r="B14" s="41">
        <v>0.9</v>
      </c>
      <c r="C14" s="41">
        <v>0.9</v>
      </c>
      <c r="D14" s="41">
        <v>0.9</v>
      </c>
      <c r="E14" s="41">
        <v>0.9</v>
      </c>
      <c r="F14" s="41">
        <v>0.9</v>
      </c>
    </row>
    <row r="15" spans="1:6" s="38" customFormat="1" ht="30" x14ac:dyDescent="0.2">
      <c r="A15" s="36" t="s">
        <v>67</v>
      </c>
      <c r="B15" s="42">
        <f>B14*B5</f>
        <v>429.3</v>
      </c>
      <c r="C15" s="42">
        <f t="shared" ref="C15:F15" si="1">C14*C5</f>
        <v>0</v>
      </c>
      <c r="D15" s="42">
        <f t="shared" si="1"/>
        <v>0</v>
      </c>
      <c r="E15" s="42">
        <f t="shared" si="1"/>
        <v>0</v>
      </c>
      <c r="F15" s="42">
        <f t="shared" si="1"/>
        <v>0</v>
      </c>
    </row>
    <row r="16" spans="1:6" s="38" customFormat="1" x14ac:dyDescent="0.2">
      <c r="A16" s="43" t="s">
        <v>68</v>
      </c>
      <c r="B16" s="42">
        <f>B14*B6</f>
        <v>302.40000000000003</v>
      </c>
      <c r="C16" s="42">
        <f t="shared" ref="C16:F16" si="2">C14*C6</f>
        <v>0</v>
      </c>
      <c r="D16" s="42">
        <f t="shared" si="2"/>
        <v>0</v>
      </c>
      <c r="E16" s="42">
        <f t="shared" si="2"/>
        <v>0</v>
      </c>
      <c r="F16" s="42">
        <f t="shared" si="2"/>
        <v>0</v>
      </c>
    </row>
    <row r="17" spans="1:6" s="38" customFormat="1" x14ac:dyDescent="0.2">
      <c r="A17" s="44" t="s">
        <v>69</v>
      </c>
      <c r="B17" s="42">
        <f>B14*B7</f>
        <v>28.8</v>
      </c>
      <c r="C17" s="42">
        <f t="shared" ref="C17:F17" si="3">C14*C7</f>
        <v>0</v>
      </c>
      <c r="D17" s="42">
        <f t="shared" si="3"/>
        <v>0</v>
      </c>
      <c r="E17" s="42">
        <f t="shared" si="3"/>
        <v>0</v>
      </c>
      <c r="F17" s="42">
        <f t="shared" si="3"/>
        <v>0</v>
      </c>
    </row>
    <row r="18" spans="1:6" s="38" customFormat="1" x14ac:dyDescent="0.2">
      <c r="A18" s="44" t="s">
        <v>70</v>
      </c>
      <c r="B18" s="42">
        <f>B14*B8</f>
        <v>98.100000000000009</v>
      </c>
      <c r="C18" s="42">
        <f t="shared" ref="C18:F18" si="4">C14*C8</f>
        <v>0</v>
      </c>
      <c r="D18" s="42">
        <f t="shared" si="4"/>
        <v>0</v>
      </c>
      <c r="E18" s="42">
        <f t="shared" si="4"/>
        <v>0</v>
      </c>
      <c r="F18" s="42">
        <f t="shared" si="4"/>
        <v>0</v>
      </c>
    </row>
    <row r="19" spans="1:6" s="38" customFormat="1" x14ac:dyDescent="0.2">
      <c r="A19" s="36" t="s">
        <v>71</v>
      </c>
      <c r="B19" s="45">
        <f>B5*B14*B10</f>
        <v>622.48500000000001</v>
      </c>
      <c r="C19" s="45">
        <f t="shared" ref="C19:F19" si="5">C5*C14*C10</f>
        <v>0</v>
      </c>
      <c r="D19" s="45">
        <f t="shared" si="5"/>
        <v>0</v>
      </c>
      <c r="E19" s="45">
        <f t="shared" si="5"/>
        <v>0</v>
      </c>
      <c r="F19" s="45">
        <f t="shared" si="5"/>
        <v>0</v>
      </c>
    </row>
    <row r="20" spans="1:6" s="38" customFormat="1" x14ac:dyDescent="0.2">
      <c r="A20" s="36" t="s">
        <v>72</v>
      </c>
      <c r="B20" s="45">
        <f>(B6*B14*B11)+(B7*B14*B12)+(B8*B14*B13)</f>
        <v>644.79600000000005</v>
      </c>
      <c r="C20" s="45">
        <f t="shared" ref="C20:F20" si="6">(C6*C14*C11)+(C7*C14*C12)+(C8*C14*C13)</f>
        <v>0</v>
      </c>
      <c r="D20" s="45">
        <f t="shared" si="6"/>
        <v>0</v>
      </c>
      <c r="E20" s="45">
        <f t="shared" si="6"/>
        <v>0</v>
      </c>
      <c r="F20" s="45">
        <f t="shared" si="6"/>
        <v>0</v>
      </c>
    </row>
    <row r="21" spans="1:6" s="38" customFormat="1" x14ac:dyDescent="0.2">
      <c r="A21" s="36" t="s">
        <v>73</v>
      </c>
      <c r="B21" s="45">
        <f>B20-B19</f>
        <v>22.311000000000035</v>
      </c>
      <c r="C21" s="45">
        <f t="shared" ref="C21:F21" si="7">C20-C19</f>
        <v>0</v>
      </c>
      <c r="D21" s="45">
        <f t="shared" si="7"/>
        <v>0</v>
      </c>
      <c r="E21" s="45">
        <f t="shared" si="7"/>
        <v>0</v>
      </c>
      <c r="F21" s="45">
        <f t="shared" si="7"/>
        <v>0</v>
      </c>
    </row>
  </sheetData>
  <phoneticPr fontId="3" type="noConversion"/>
  <printOptions horizontalCentered="1"/>
  <pageMargins left="0.75" right="0.75" top="1" bottom="1" header="0.5" footer="0.5"/>
  <headerFooter>
    <oddHeader>&amp;C&amp;"Verdana,Bold"Participation and Financial Projections</oddHeader>
    <oddFooter>&amp;L&amp;A&amp;CPage &amp;P&amp;R&amp;F</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topLeftCell="A19" workbookViewId="0">
      <selection activeCell="G8" sqref="G8"/>
    </sheetView>
  </sheetViews>
  <sheetFormatPr defaultColWidth="8.75" defaultRowHeight="15" x14ac:dyDescent="0.2"/>
  <cols>
    <col min="1" max="1" width="39.125" style="22" bestFit="1" customWidth="1"/>
    <col min="2" max="2" width="12.625" style="22" bestFit="1" customWidth="1"/>
    <col min="3" max="3" width="11.375" style="22" bestFit="1" customWidth="1"/>
    <col min="4" max="4" width="21.75" style="22" bestFit="1" customWidth="1"/>
    <col min="5" max="16384" width="8.75" style="22"/>
  </cols>
  <sheetData>
    <row r="2" spans="1:4" ht="15.75" thickBot="1" x14ac:dyDescent="0.25"/>
    <row r="3" spans="1:4" ht="15.75" thickBot="1" x14ac:dyDescent="0.25">
      <c r="A3" s="46" t="s">
        <v>74</v>
      </c>
      <c r="B3" s="47" t="s">
        <v>75</v>
      </c>
      <c r="C3" s="47" t="s">
        <v>76</v>
      </c>
      <c r="D3" s="48" t="s">
        <v>77</v>
      </c>
    </row>
    <row r="4" spans="1:4" x14ac:dyDescent="0.2">
      <c r="A4" s="49" t="s">
        <v>78</v>
      </c>
      <c r="B4" s="50"/>
      <c r="C4" s="50"/>
      <c r="D4" s="51"/>
    </row>
    <row r="5" spans="1:4" x14ac:dyDescent="0.2">
      <c r="A5" s="49" t="s">
        <v>79</v>
      </c>
      <c r="B5" s="50"/>
      <c r="C5" s="50"/>
      <c r="D5" s="51"/>
    </row>
    <row r="6" spans="1:4" x14ac:dyDescent="0.2">
      <c r="A6" s="52" t="s">
        <v>80</v>
      </c>
      <c r="B6" s="53"/>
      <c r="C6" s="53"/>
      <c r="D6" s="54"/>
    </row>
    <row r="7" spans="1:4" ht="30" x14ac:dyDescent="0.2">
      <c r="A7" s="55" t="s">
        <v>81</v>
      </c>
      <c r="B7" s="56"/>
      <c r="C7" s="56"/>
      <c r="D7" s="57"/>
    </row>
    <row r="8" spans="1:4" ht="30" x14ac:dyDescent="0.2">
      <c r="A8" s="55" t="s">
        <v>82</v>
      </c>
      <c r="B8" s="56"/>
      <c r="C8" s="56"/>
      <c r="D8" s="57"/>
    </row>
    <row r="9" spans="1:4" ht="30" x14ac:dyDescent="0.2">
      <c r="A9" s="55" t="s">
        <v>83</v>
      </c>
      <c r="B9" s="56"/>
      <c r="C9" s="56"/>
      <c r="D9" s="57"/>
    </row>
    <row r="10" spans="1:4" ht="30" x14ac:dyDescent="0.2">
      <c r="A10" s="55" t="s">
        <v>84</v>
      </c>
      <c r="B10" s="56"/>
      <c r="C10" s="56"/>
      <c r="D10" s="57"/>
    </row>
    <row r="11" spans="1:4" ht="30" x14ac:dyDescent="0.2">
      <c r="A11" s="55" t="s">
        <v>85</v>
      </c>
      <c r="B11" s="56"/>
      <c r="C11" s="56"/>
      <c r="D11" s="57"/>
    </row>
    <row r="12" spans="1:4" ht="30" x14ac:dyDescent="0.2">
      <c r="A12" s="55" t="s">
        <v>86</v>
      </c>
      <c r="B12" s="56"/>
      <c r="C12" s="56"/>
      <c r="D12" s="57"/>
    </row>
    <row r="13" spans="1:4" ht="75" x14ac:dyDescent="0.2">
      <c r="A13" s="55" t="s">
        <v>87</v>
      </c>
      <c r="B13" s="56"/>
      <c r="C13" s="56"/>
      <c r="D13" s="57"/>
    </row>
    <row r="14" spans="1:4" ht="30" x14ac:dyDescent="0.2">
      <c r="A14" s="55" t="s">
        <v>88</v>
      </c>
      <c r="B14" s="56"/>
      <c r="C14" s="56"/>
      <c r="D14" s="57"/>
    </row>
    <row r="15" spans="1:4" x14ac:dyDescent="0.2">
      <c r="A15" s="55" t="s">
        <v>89</v>
      </c>
      <c r="B15" s="56"/>
      <c r="C15" s="56"/>
      <c r="D15" s="57"/>
    </row>
    <row r="16" spans="1:4" x14ac:dyDescent="0.2">
      <c r="A16" s="55" t="s">
        <v>90</v>
      </c>
      <c r="B16" s="56"/>
      <c r="C16" s="56"/>
      <c r="D16" s="57"/>
    </row>
    <row r="17" spans="1:4" x14ac:dyDescent="0.2">
      <c r="A17" s="55" t="s">
        <v>91</v>
      </c>
      <c r="B17" s="56"/>
      <c r="C17" s="56"/>
      <c r="D17" s="57"/>
    </row>
    <row r="18" spans="1:4" ht="30" x14ac:dyDescent="0.2">
      <c r="A18" s="55" t="s">
        <v>92</v>
      </c>
      <c r="B18" s="56"/>
      <c r="C18" s="56"/>
      <c r="D18" s="57"/>
    </row>
    <row r="19" spans="1:4" x14ac:dyDescent="0.2">
      <c r="A19" s="55" t="s">
        <v>93</v>
      </c>
      <c r="B19" s="56"/>
      <c r="C19" s="56"/>
      <c r="D19" s="57"/>
    </row>
    <row r="20" spans="1:4" x14ac:dyDescent="0.2">
      <c r="A20" s="55" t="s">
        <v>94</v>
      </c>
      <c r="B20" s="56"/>
      <c r="C20" s="56"/>
      <c r="D20" s="57"/>
    </row>
    <row r="21" spans="1:4" ht="30" x14ac:dyDescent="0.2">
      <c r="A21" s="55" t="s">
        <v>95</v>
      </c>
      <c r="B21" s="56"/>
      <c r="C21" s="56"/>
      <c r="D21" s="57"/>
    </row>
    <row r="22" spans="1:4" ht="48" x14ac:dyDescent="0.2">
      <c r="A22" s="55" t="s">
        <v>96</v>
      </c>
      <c r="B22" s="56"/>
      <c r="C22" s="56"/>
      <c r="D22" s="57"/>
    </row>
    <row r="23" spans="1:4" ht="78" x14ac:dyDescent="0.2">
      <c r="A23" s="55" t="s">
        <v>97</v>
      </c>
      <c r="B23" s="56"/>
      <c r="C23" s="56"/>
      <c r="D23" s="57"/>
    </row>
    <row r="24" spans="1:4" x14ac:dyDescent="0.2">
      <c r="A24" s="55" t="s">
        <v>98</v>
      </c>
      <c r="B24" s="56"/>
      <c r="C24" s="56"/>
      <c r="D24" s="57"/>
    </row>
    <row r="25" spans="1:4" x14ac:dyDescent="0.2">
      <c r="A25" s="55" t="s">
        <v>99</v>
      </c>
      <c r="B25" s="56"/>
      <c r="C25" s="58"/>
      <c r="D25" s="57"/>
    </row>
    <row r="26" spans="1:4" x14ac:dyDescent="0.2">
      <c r="A26" s="55" t="s">
        <v>100</v>
      </c>
      <c r="B26" s="56"/>
      <c r="C26" s="58"/>
      <c r="D26" s="57"/>
    </row>
    <row r="27" spans="1:4" ht="30" x14ac:dyDescent="0.2">
      <c r="A27" s="55" t="s">
        <v>101</v>
      </c>
      <c r="B27" s="56"/>
      <c r="C27" s="56"/>
      <c r="D27" s="57"/>
    </row>
    <row r="28" spans="1:4" ht="30" x14ac:dyDescent="0.2">
      <c r="A28" s="59" t="s">
        <v>102</v>
      </c>
      <c r="B28" s="60"/>
      <c r="C28" s="60"/>
      <c r="D28" s="61"/>
    </row>
    <row r="29" spans="1:4" ht="15.75" thickBot="1" x14ac:dyDescent="0.25">
      <c r="A29" s="62" t="s">
        <v>103</v>
      </c>
      <c r="B29" s="63"/>
      <c r="C29" s="63"/>
      <c r="D29" s="64"/>
    </row>
  </sheetData>
  <phoneticPr fontId="3" type="noConversion"/>
  <pageMargins left="0.7" right="0.7" top="0.75" bottom="0.75" header="0.3" footer="0.3"/>
  <headerFooter>
    <oddHeader>&amp;C&amp;"Verdana,Bold"BIC Program Activities Timeline</oddHeader>
    <oddFooter>&amp;L&amp;A&amp;CPage &amp;P&amp;R&amp;F</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G26" sqref="G26"/>
    </sheetView>
  </sheetViews>
  <sheetFormatPr defaultColWidth="11" defaultRowHeight="12.75" x14ac:dyDescent="0.2"/>
  <cols>
    <col min="1" max="1" width="56.125" style="69" bestFit="1" customWidth="1"/>
    <col min="2" max="2" width="12.375" style="2" bestFit="1" customWidth="1"/>
    <col min="3" max="3" width="8.375" style="2" bestFit="1" customWidth="1"/>
    <col min="4" max="4" width="17.125" style="2" customWidth="1"/>
    <col min="5" max="16384" width="11" style="2"/>
  </cols>
  <sheetData>
    <row r="1" spans="1:4" ht="15.75" thickBot="1" x14ac:dyDescent="0.25">
      <c r="A1" s="65" t="s">
        <v>104</v>
      </c>
      <c r="B1" s="66" t="s">
        <v>105</v>
      </c>
      <c r="C1" s="67" t="s">
        <v>106</v>
      </c>
      <c r="D1" s="68" t="s">
        <v>107</v>
      </c>
    </row>
    <row r="2" spans="1:4" ht="30" x14ac:dyDescent="0.2">
      <c r="A2" s="72" t="s">
        <v>108</v>
      </c>
      <c r="B2" s="73">
        <v>170.24</v>
      </c>
      <c r="C2" s="74">
        <v>20</v>
      </c>
      <c r="D2" s="75">
        <f>(B2*C2)</f>
        <v>3404.8</v>
      </c>
    </row>
    <row r="3" spans="1:4" ht="30" x14ac:dyDescent="0.2">
      <c r="A3" s="76" t="s">
        <v>109</v>
      </c>
      <c r="B3" s="77">
        <v>220.1</v>
      </c>
      <c r="C3" s="78">
        <v>5</v>
      </c>
      <c r="D3" s="79">
        <f t="shared" ref="D3" si="0">(B3*C3)</f>
        <v>1100.5</v>
      </c>
    </row>
    <row r="4" spans="1:4" ht="15" x14ac:dyDescent="0.2">
      <c r="A4" s="80"/>
      <c r="B4" s="81"/>
      <c r="C4" s="23"/>
      <c r="D4" s="82"/>
    </row>
    <row r="5" spans="1:4" ht="15" x14ac:dyDescent="0.2">
      <c r="A5" s="80"/>
      <c r="B5" s="81"/>
      <c r="C5" s="23"/>
      <c r="D5" s="82"/>
    </row>
    <row r="6" spans="1:4" ht="15" x14ac:dyDescent="0.2">
      <c r="A6" s="80"/>
      <c r="B6" s="81"/>
      <c r="C6" s="23"/>
      <c r="D6" s="82"/>
    </row>
    <row r="7" spans="1:4" ht="15" x14ac:dyDescent="0.2">
      <c r="A7" s="80"/>
      <c r="B7" s="81"/>
      <c r="C7" s="23"/>
      <c r="D7" s="82"/>
    </row>
    <row r="8" spans="1:4" ht="15" x14ac:dyDescent="0.2">
      <c r="A8" s="80"/>
      <c r="B8" s="81"/>
      <c r="C8" s="23"/>
      <c r="D8" s="82"/>
    </row>
    <row r="9" spans="1:4" ht="15" x14ac:dyDescent="0.2">
      <c r="A9" s="80"/>
      <c r="B9" s="81"/>
      <c r="C9" s="23"/>
      <c r="D9" s="82"/>
    </row>
    <row r="10" spans="1:4" ht="15" x14ac:dyDescent="0.2">
      <c r="A10" s="80"/>
      <c r="B10" s="81"/>
      <c r="C10" s="23"/>
      <c r="D10" s="82"/>
    </row>
    <row r="11" spans="1:4" ht="15" x14ac:dyDescent="0.2">
      <c r="A11" s="80"/>
      <c r="B11" s="81"/>
      <c r="C11" s="23"/>
      <c r="D11" s="82"/>
    </row>
    <row r="12" spans="1:4" ht="15" x14ac:dyDescent="0.2">
      <c r="A12" s="80"/>
      <c r="B12" s="81"/>
      <c r="C12" s="23"/>
      <c r="D12" s="82"/>
    </row>
    <row r="13" spans="1:4" ht="15" x14ac:dyDescent="0.2">
      <c r="A13" s="80"/>
      <c r="B13" s="81"/>
      <c r="C13" s="23"/>
      <c r="D13" s="82"/>
    </row>
    <row r="14" spans="1:4" ht="15" x14ac:dyDescent="0.2">
      <c r="A14" s="80"/>
      <c r="B14" s="81"/>
      <c r="C14" s="23"/>
      <c r="D14" s="82"/>
    </row>
    <row r="15" spans="1:4" ht="15" x14ac:dyDescent="0.2">
      <c r="A15" s="80"/>
      <c r="B15" s="81"/>
      <c r="C15" s="23"/>
      <c r="D15" s="82"/>
    </row>
    <row r="16" spans="1:4" ht="15" x14ac:dyDescent="0.2">
      <c r="A16" s="80"/>
      <c r="B16" s="81"/>
      <c r="C16" s="23"/>
      <c r="D16" s="82"/>
    </row>
    <row r="17" spans="1:4" ht="15" x14ac:dyDescent="0.2">
      <c r="A17" s="80"/>
      <c r="B17" s="81"/>
      <c r="C17" s="83"/>
      <c r="D17" s="82"/>
    </row>
    <row r="18" spans="1:4" ht="15" x14ac:dyDescent="0.2">
      <c r="A18" s="84"/>
      <c r="B18" s="81"/>
      <c r="C18" s="83"/>
      <c r="D18" s="82"/>
    </row>
    <row r="19" spans="1:4" ht="15" x14ac:dyDescent="0.2">
      <c r="A19" s="85"/>
      <c r="B19" s="81"/>
      <c r="C19" s="83"/>
      <c r="D19" s="82"/>
    </row>
    <row r="20" spans="1:4" ht="15" x14ac:dyDescent="0.2">
      <c r="A20" s="84"/>
      <c r="B20" s="81"/>
      <c r="C20" s="83"/>
      <c r="D20" s="82"/>
    </row>
    <row r="21" spans="1:4" ht="15" x14ac:dyDescent="0.2">
      <c r="A21" s="84"/>
      <c r="B21" s="81"/>
      <c r="C21" s="83"/>
      <c r="D21" s="82"/>
    </row>
    <row r="22" spans="1:4" ht="15.75" thickBot="1" x14ac:dyDescent="0.25">
      <c r="A22" s="86"/>
      <c r="B22" s="87"/>
      <c r="C22" s="88"/>
      <c r="D22" s="89"/>
    </row>
    <row r="23" spans="1:4" ht="15" x14ac:dyDescent="0.2">
      <c r="A23" s="90" t="s">
        <v>110</v>
      </c>
      <c r="B23" s="91"/>
      <c r="C23" s="91"/>
      <c r="D23" s="92">
        <f>SUM(D2:D22)</f>
        <v>4505.3</v>
      </c>
    </row>
    <row r="24" spans="1:4" ht="15.75" thickBot="1" x14ac:dyDescent="0.25">
      <c r="A24" s="90" t="s">
        <v>111</v>
      </c>
      <c r="B24" s="91"/>
      <c r="C24" s="91"/>
      <c r="D24" s="93">
        <f>(D23*9.25%)</f>
        <v>416.74025</v>
      </c>
    </row>
    <row r="25" spans="1:4" ht="15.75" thickTop="1" x14ac:dyDescent="0.2">
      <c r="A25" s="90" t="s">
        <v>106</v>
      </c>
      <c r="B25" s="91"/>
      <c r="C25" s="91"/>
      <c r="D25" s="94">
        <f>SUM(D23:D24)</f>
        <v>4922.04025</v>
      </c>
    </row>
    <row r="34" spans="2:6" x14ac:dyDescent="0.2">
      <c r="D34" s="70"/>
      <c r="F34" s="70"/>
    </row>
    <row r="35" spans="2:6" x14ac:dyDescent="0.2">
      <c r="D35" s="70"/>
      <c r="F35" s="70"/>
    </row>
    <row r="36" spans="2:6" x14ac:dyDescent="0.2">
      <c r="D36" s="70"/>
      <c r="F36" s="70"/>
    </row>
    <row r="37" spans="2:6" x14ac:dyDescent="0.2">
      <c r="D37" s="70"/>
      <c r="F37" s="70"/>
    </row>
    <row r="38" spans="2:6" ht="14.25" x14ac:dyDescent="0.2">
      <c r="B38" s="71"/>
    </row>
  </sheetData>
  <phoneticPr fontId="3" type="noConversion"/>
  <printOptions horizontalCentered="1"/>
  <pageMargins left="0.75" right="0.75" top="1" bottom="1" header="0.5" footer="0.5"/>
  <headerFooter>
    <oddHeader>&amp;C&amp;"Verdana,Bold"Equipment Request</oddHeader>
    <oddFooter>&amp;L&amp;A&amp;CPage &amp;P&amp;R&amp;F</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1. District Information</vt:lpstr>
      <vt:lpstr>2. Stakeholder Information</vt:lpstr>
      <vt:lpstr>3. BIC School Summary</vt:lpstr>
      <vt:lpstr>4. Program Description</vt:lpstr>
      <vt:lpstr>5. Full Budget Request</vt:lpstr>
      <vt:lpstr>6. Participation Projections</vt:lpstr>
      <vt:lpstr>7. Program Activities Timeline</vt:lpstr>
      <vt:lpstr>8. Equipment Request</vt:lpstr>
      <vt:lpstr>9. Marketing Request</vt:lpstr>
      <vt:lpstr>10. Training Request</vt:lpstr>
      <vt:lpstr>11. Staffing Request</vt:lpstr>
      <vt:lpstr>'6. Participation Projections'!Print_Titles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Campbell</dc:creator>
  <cp:lastModifiedBy>Chanae Wilson</cp:lastModifiedBy>
  <cp:revision/>
  <dcterms:created xsi:type="dcterms:W3CDTF">2012-09-25T20:38:50Z</dcterms:created>
  <dcterms:modified xsi:type="dcterms:W3CDTF">2018-02-12T16:19:07Z</dcterms:modified>
</cp:coreProperties>
</file>